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K\Desktop\Dokumentai\Finansinės ataskaitos\2025\"/>
    </mc:Choice>
  </mc:AlternateContent>
  <xr:revisionPtr revIDLastSave="0" documentId="8_{C33DF7ED-4FBE-4FEB-8FEB-62E78D7FDDAB}" xr6:coauthVersionLast="47" xr6:coauthVersionMax="47" xr10:uidLastSave="{00000000-0000-0000-0000-000000000000}"/>
  <bookViews>
    <workbookView xWindow="1080" yWindow="1080" windowWidth="25245" windowHeight="13470" xr2:uid="{00000000-000D-0000-FFFF-FFFF00000000}"/>
  </bookViews>
  <sheets>
    <sheet name="Pelno (nuostolių) ataskaita" sheetId="1" r:id="rId1"/>
  </sheets>
  <definedNames>
    <definedName name="_xlnm.Print_Area" localSheetId="0">'Pelno (nuostolių) ataskaita'!$A$1:$E$48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9" i="1"/>
  <c r="D23" i="1"/>
  <c r="D26" i="1" l="1"/>
  <c r="D35" i="1" s="1"/>
  <c r="D37" i="1" l="1"/>
</calcChain>
</file>

<file path=xl/sharedStrings.xml><?xml version="1.0" encoding="utf-8"?>
<sst xmlns="http://schemas.openxmlformats.org/spreadsheetml/2006/main" count="68" uniqueCount="64">
  <si>
    <t>.</t>
  </si>
  <si>
    <t>Pastabos Nr.</t>
  </si>
  <si>
    <t>BENDRASIS PELNAS (NUOSTOLIAI)</t>
  </si>
  <si>
    <t>PELNAS (NUOSTOLIAI) PRIEŠ APMOKESTINIMĄ</t>
  </si>
  <si>
    <t>GRYNASIS PELNAS (NUOSTOLIAI)</t>
  </si>
  <si>
    <t>(vardas ir pavardė)</t>
  </si>
  <si>
    <t>(parašas)</t>
  </si>
  <si>
    <t>_______________</t>
  </si>
  <si>
    <t>(įmonės vadovo pareigų pavadinimas)</t>
  </si>
  <si>
    <t>(ataskaitos tikslumo lygis ir valiuta)</t>
  </si>
  <si>
    <t>(ataskaitos sudarymo data)</t>
  </si>
  <si>
    <t xml:space="preserve">(vyriausiojo buhalterio (buhalterio) arba galinčio </t>
  </si>
  <si>
    <t>tvarkyti apskaitą kito asmens pareigų pavadinimas)</t>
  </si>
  <si>
    <t>(įmonės teisinė forma, pavadinimas, kodas)</t>
  </si>
  <si>
    <t>(buveinė (adresas), registras, kuriame kaupiami ir saugomi duomenys)</t>
  </si>
  <si>
    <t>(teisinis statusas, jei įmonė likviduojama, reorganizuojama ar yra bankrutavusi)</t>
  </si>
  <si>
    <t>Straipsniai</t>
  </si>
  <si>
    <t>Eil. Nr.</t>
  </si>
  <si>
    <t>Ataskaitinis laikotarpis</t>
  </si>
  <si>
    <t>Praėjęs ataskaitinis laikotarpis</t>
  </si>
  <si>
    <t>1.</t>
  </si>
  <si>
    <t xml:space="preserve">Pardavimo pajamos </t>
  </si>
  <si>
    <t>Pardavimo savikaina</t>
  </si>
  <si>
    <t>2.</t>
  </si>
  <si>
    <t>3.</t>
  </si>
  <si>
    <t xml:space="preserve">Biologinio turto tikrosios vertės pokytis </t>
  </si>
  <si>
    <t>4.</t>
  </si>
  <si>
    <t>5.</t>
  </si>
  <si>
    <t>Pardavimo sąnaudos</t>
  </si>
  <si>
    <t>6.</t>
  </si>
  <si>
    <t>Bendrosios ir administracinės sąnaudos</t>
  </si>
  <si>
    <t>7.</t>
  </si>
  <si>
    <t>Kitos veiklos rezultatai</t>
  </si>
  <si>
    <t>8.</t>
  </si>
  <si>
    <t>Investicijų į patronuojančiosios, patronuojamųjų ir asocijuotųjų įmonių akcijas pajamos</t>
  </si>
  <si>
    <t>9.</t>
  </si>
  <si>
    <t>Kitų ilgalaikių investicijų ir paskolų pajamos</t>
  </si>
  <si>
    <t>10.</t>
  </si>
  <si>
    <t>Kitos palūkanų ir panašios pajamos</t>
  </si>
  <si>
    <t>11.</t>
  </si>
  <si>
    <t>Finansinio turto ir trumpalaikių investicijų vertės sumažėjimas</t>
  </si>
  <si>
    <t>12.</t>
  </si>
  <si>
    <t>Palūkanų ir kitos panašios sąnaudos</t>
  </si>
  <si>
    <t>13.</t>
  </si>
  <si>
    <t>14.</t>
  </si>
  <si>
    <t>Pelno mokestis</t>
  </si>
  <si>
    <t>15.</t>
  </si>
  <si>
    <t xml:space="preserve">Pastaba. Biologinio turto tikrosios vertės pokyčio eilutėje tikrosios vertės sumažėjimas rodomas skliaustuose arba su minuso </t>
  </si>
  <si>
    <t>ženklu. Sąnaudos, t. y. grynąjį pelną mažinanti suma, įrašomos skliaustuose arba su minuso ženklu.</t>
  </si>
  <si>
    <t>Direktorius</t>
  </si>
  <si>
    <t>PATVIRTINTA</t>
  </si>
  <si>
    <t>11(1)</t>
  </si>
  <si>
    <t>12(1)</t>
  </si>
  <si>
    <t>11(2)</t>
  </si>
  <si>
    <t>13(1)</t>
  </si>
  <si>
    <t>UAB "Genetiniai ištekliai", 304979983</t>
  </si>
  <si>
    <t>Audrius Zalatoris</t>
  </si>
  <si>
    <t>Ėriškių g. 8, Upytė, Panevėžio r., duomenys kaupimai ir saugomi VĮ Registrų centras</t>
  </si>
  <si>
    <t>Euras</t>
  </si>
  <si>
    <t xml:space="preserve">UAB "Fineta" įgaliota buhalterė </t>
  </si>
  <si>
    <t>Jurgita Paškevičė</t>
  </si>
  <si>
    <t>2025 m. balndžio 18 d. Nr.2</t>
  </si>
  <si>
    <t>2025 01 01 - 2025 03 31</t>
  </si>
  <si>
    <r>
      <t xml:space="preserve">2025 M.   II ketv. </t>
    </r>
    <r>
      <rPr>
        <b/>
        <sz val="12"/>
        <rFont val="Times New Roman Baltic"/>
        <family val="1"/>
        <charset val="186"/>
      </rPr>
      <t>PELNO (NUOSTOLIŲ) ATASKAITA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</si>
</sst>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-* #,##0.00\ _L_t_-;\-* #,##0.00\ _L_t_-;_-* &quot;-&quot;??\ _L_t_-;_-@_-"/>
    <numFmt numFmtId="166" formatCode="_(* ###0_);_(* \(###0\);_(* &quot;-&quot;_);_(@_)"/>
    <numFmt numFmtId="167" formatCode="_(* #,##0.000_);_(* \(#,##0.000\);_(* &quot;-&quot;_);_(@_)"/>
  </numFmts>
  <fonts count="18">
    <font>
      <sz val="12"/>
      <name val="TimesLT"/>
      <charset val="186"/>
    </font>
    <font>
      <sz val="10"/>
      <name val="Arial"/>
      <family val="2"/>
      <charset val="186"/>
    </font>
    <font>
      <sz val="12"/>
      <name val="TimesLT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b/>
      <sz val="12"/>
      <name val="Times New Roman Baltic"/>
      <family val="1"/>
      <charset val="186"/>
    </font>
    <font>
      <sz val="11.5"/>
      <name val="Times New Roman Baltic"/>
      <family val="1"/>
      <charset val="186"/>
    </font>
    <font>
      <sz val="11.5"/>
      <name val="Times New Roman"/>
      <family val="1"/>
      <charset val="186"/>
    </font>
    <font>
      <b/>
      <sz val="12"/>
      <name val="Times New Roman Baltic"/>
      <charset val="186"/>
    </font>
    <font>
      <b/>
      <sz val="12"/>
      <name val="TimesLT"/>
      <charset val="186"/>
    </font>
    <font>
      <i/>
      <sz val="10"/>
      <name val="Times New Roman"/>
      <family val="1"/>
      <charset val="186"/>
    </font>
    <font>
      <b/>
      <sz val="11.5"/>
      <name val="Times New Roman"/>
      <family val="1"/>
      <charset val="186"/>
    </font>
    <font>
      <u/>
      <sz val="10"/>
      <name val="Times New Roman Baltic"/>
      <family val="1"/>
      <charset val="186"/>
    </font>
    <font>
      <u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1"/>
  </cellStyleXfs>
  <cellXfs count="90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Continuous"/>
    </xf>
    <xf numFmtId="164" fontId="5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7" fillId="0" borderId="0" xfId="0" applyFont="1" applyProtection="1">
      <protection locked="0"/>
    </xf>
    <xf numFmtId="164" fontId="8" fillId="0" borderId="0" xfId="0" applyNumberFormat="1" applyFont="1" applyAlignment="1" applyProtection="1">
      <alignment horizontal="centerContinuous"/>
      <protection locked="0"/>
    </xf>
    <xf numFmtId="0" fontId="8" fillId="0" borderId="0" xfId="0" applyFont="1" applyAlignment="1" applyProtection="1">
      <alignment horizontal="left"/>
      <protection locked="0"/>
    </xf>
    <xf numFmtId="164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centerContinuous"/>
      <protection locked="0"/>
    </xf>
    <xf numFmtId="164" fontId="7" fillId="0" borderId="0" xfId="0" applyNumberFormat="1" applyFont="1" applyAlignment="1" applyProtection="1">
      <alignment horizontal="left"/>
      <protection locked="0"/>
    </xf>
    <xf numFmtId="0" fontId="8" fillId="0" borderId="0" xfId="0" applyFont="1"/>
    <xf numFmtId="164" fontId="7" fillId="0" borderId="0" xfId="0" applyNumberFormat="1" applyFont="1" applyAlignment="1">
      <alignment horizontal="center"/>
    </xf>
    <xf numFmtId="0" fontId="3" fillId="0" borderId="2" xfId="0" applyFont="1" applyBorder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3" xfId="0" applyFont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justify"/>
    </xf>
    <xf numFmtId="0" fontId="6" fillId="0" borderId="0" xfId="0" applyFont="1"/>
    <xf numFmtId="0" fontId="4" fillId="0" borderId="0" xfId="0" applyFont="1"/>
    <xf numFmtId="0" fontId="11" fillId="0" borderId="4" xfId="0" applyFont="1" applyBorder="1" applyAlignment="1">
      <alignment horizontal="center" vertical="top" wrapText="1"/>
    </xf>
    <xf numFmtId="1" fontId="11" fillId="0" borderId="5" xfId="0" applyNumberFormat="1" applyFont="1" applyBorder="1"/>
    <xf numFmtId="164" fontId="9" fillId="0" borderId="0" xfId="0" applyNumberFormat="1" applyFont="1" applyAlignment="1" applyProtection="1">
      <alignment horizontal="centerContinuous"/>
      <protection locked="0"/>
    </xf>
    <xf numFmtId="0" fontId="8" fillId="0" borderId="3" xfId="0" applyFont="1" applyBorder="1" applyAlignment="1" applyProtection="1">
      <alignment horizontal="right"/>
      <protection locked="0"/>
    </xf>
    <xf numFmtId="0" fontId="5" fillId="0" borderId="3" xfId="0" applyFont="1" applyBorder="1"/>
    <xf numFmtId="1" fontId="11" fillId="0" borderId="5" xfId="0" applyNumberFormat="1" applyFont="1" applyBorder="1" applyAlignment="1">
      <alignment horizontal="right"/>
    </xf>
    <xf numFmtId="0" fontId="11" fillId="0" borderId="7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1" fontId="11" fillId="0" borderId="12" xfId="0" applyNumberFormat="1" applyFont="1" applyBorder="1"/>
    <xf numFmtId="1" fontId="11" fillId="0" borderId="13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1" fontId="11" fillId="0" borderId="0" xfId="0" applyNumberFormat="1" applyFont="1"/>
    <xf numFmtId="166" fontId="11" fillId="0" borderId="0" xfId="1" applyNumberFormat="1" applyFont="1" applyBorder="1" applyAlignment="1"/>
    <xf numFmtId="0" fontId="14" fillId="0" borderId="0" xfId="0" applyFont="1" applyAlignment="1">
      <alignment horizontal="left"/>
    </xf>
    <xf numFmtId="0" fontId="11" fillId="0" borderId="14" xfId="0" applyFont="1" applyBorder="1" applyAlignment="1">
      <alignment horizontal="left" vertical="top"/>
    </xf>
    <xf numFmtId="0" fontId="11" fillId="0" borderId="15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0" fontId="11" fillId="0" borderId="17" xfId="0" applyFont="1" applyBorder="1" applyAlignment="1">
      <alignment horizontal="left" vertical="top"/>
    </xf>
    <xf numFmtId="1" fontId="11" fillId="0" borderId="5" xfId="0" applyNumberFormat="1" applyFont="1" applyBorder="1" applyAlignment="1">
      <alignment horizontal="center"/>
    </xf>
    <xf numFmtId="1" fontId="11" fillId="0" borderId="18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Continuous"/>
    </xf>
    <xf numFmtId="164" fontId="3" fillId="0" borderId="3" xfId="0" applyNumberFormat="1" applyFont="1" applyBorder="1" applyAlignment="1">
      <alignment horizontal="left"/>
    </xf>
    <xf numFmtId="1" fontId="11" fillId="0" borderId="19" xfId="0" applyNumberFormat="1" applyFont="1" applyBorder="1" applyAlignment="1">
      <alignment horizontal="center"/>
    </xf>
    <xf numFmtId="0" fontId="11" fillId="0" borderId="20" xfId="0" applyFont="1" applyBorder="1" applyAlignment="1">
      <alignment horizontal="center" vertical="top" wrapText="1"/>
    </xf>
    <xf numFmtId="0" fontId="7" fillId="0" borderId="0" xfId="0" applyFont="1" applyAlignment="1" applyProtection="1">
      <alignment horizontal="left"/>
      <protection locked="0"/>
    </xf>
    <xf numFmtId="0" fontId="16" fillId="0" borderId="0" xfId="0" applyFont="1"/>
    <xf numFmtId="166" fontId="6" fillId="0" borderId="0" xfId="0" applyNumberFormat="1" applyFont="1"/>
    <xf numFmtId="166" fontId="5" fillId="0" borderId="0" xfId="0" applyNumberFormat="1" applyFont="1"/>
    <xf numFmtId="0" fontId="16" fillId="0" borderId="0" xfId="0" applyFont="1" applyAlignment="1">
      <alignment wrapText="1"/>
    </xf>
    <xf numFmtId="0" fontId="17" fillId="0" borderId="0" xfId="0" applyFont="1" applyAlignment="1">
      <alignment horizontal="left" vertical="center"/>
    </xf>
    <xf numFmtId="0" fontId="10" fillId="0" borderId="22" xfId="0" applyFont="1" applyBorder="1" applyAlignment="1" applyProtection="1">
      <alignment horizontal="center" vertical="top" wrapText="1"/>
      <protection locked="0"/>
    </xf>
    <xf numFmtId="164" fontId="10" fillId="0" borderId="23" xfId="0" applyNumberFormat="1" applyFont="1" applyBorder="1" applyAlignment="1" applyProtection="1">
      <alignment horizontal="center" vertical="top" wrapText="1"/>
      <protection locked="0"/>
    </xf>
    <xf numFmtId="166" fontId="11" fillId="0" borderId="24" xfId="1" applyNumberFormat="1" applyFont="1" applyFill="1" applyBorder="1" applyAlignment="1">
      <alignment horizontal="right"/>
    </xf>
    <xf numFmtId="3" fontId="15" fillId="0" borderId="26" xfId="1" applyNumberFormat="1" applyFont="1" applyBorder="1" applyAlignment="1"/>
    <xf numFmtId="3" fontId="6" fillId="0" borderId="0" xfId="0" applyNumberFormat="1" applyFont="1"/>
    <xf numFmtId="167" fontId="6" fillId="0" borderId="0" xfId="0" applyNumberFormat="1" applyFont="1"/>
    <xf numFmtId="3" fontId="11" fillId="2" borderId="24" xfId="1" applyNumberFormat="1" applyFont="1" applyFill="1" applyBorder="1" applyAlignment="1">
      <alignment horizontal="right"/>
    </xf>
    <xf numFmtId="164" fontId="3" fillId="2" borderId="24" xfId="1" applyNumberFormat="1" applyFont="1" applyFill="1" applyBorder="1" applyAlignment="1">
      <alignment horizontal="right"/>
    </xf>
    <xf numFmtId="166" fontId="11" fillId="2" borderId="24" xfId="1" applyNumberFormat="1" applyFont="1" applyFill="1" applyBorder="1" applyAlignment="1">
      <alignment horizontal="right"/>
    </xf>
    <xf numFmtId="166" fontId="15" fillId="2" borderId="24" xfId="1" applyNumberFormat="1" applyFont="1" applyFill="1" applyBorder="1" applyAlignment="1"/>
    <xf numFmtId="3" fontId="11" fillId="2" borderId="24" xfId="1" applyNumberFormat="1" applyFont="1" applyFill="1" applyBorder="1" applyAlignment="1"/>
    <xf numFmtId="3" fontId="15" fillId="2" borderId="24" xfId="1" applyNumberFormat="1" applyFont="1" applyFill="1" applyBorder="1" applyAlignment="1"/>
    <xf numFmtId="3" fontId="11" fillId="2" borderId="25" xfId="1" applyNumberFormat="1" applyFont="1" applyFill="1" applyBorder="1" applyAlignment="1">
      <alignment horizontal="right"/>
    </xf>
    <xf numFmtId="164" fontId="10" fillId="0" borderId="27" xfId="0" applyNumberFormat="1" applyFont="1" applyBorder="1" applyAlignment="1" applyProtection="1">
      <alignment horizontal="center" vertical="top" wrapText="1"/>
      <protection locked="0"/>
    </xf>
    <xf numFmtId="166" fontId="11" fillId="0" borderId="24" xfId="1" applyNumberFormat="1" applyFont="1" applyBorder="1" applyAlignment="1">
      <alignment horizontal="right"/>
    </xf>
    <xf numFmtId="166" fontId="15" fillId="0" borderId="24" xfId="1" applyNumberFormat="1" applyFont="1" applyBorder="1" applyAlignment="1"/>
    <xf numFmtId="166" fontId="11" fillId="0" borderId="24" xfId="1" applyNumberFormat="1" applyFont="1" applyBorder="1" applyAlignment="1"/>
    <xf numFmtId="166" fontId="11" fillId="0" borderId="25" xfId="1" applyNumberFormat="1" applyFont="1" applyBorder="1" applyAlignment="1">
      <alignment horizontal="right"/>
    </xf>
    <xf numFmtId="166" fontId="15" fillId="0" borderId="26" xfId="1" applyNumberFormat="1" applyFont="1" applyBorder="1" applyAlignment="1"/>
    <xf numFmtId="0" fontId="3" fillId="0" borderId="0" xfId="0" applyFont="1" applyAlignment="1">
      <alignment horizontal="center"/>
    </xf>
    <xf numFmtId="0" fontId="7" fillId="0" borderId="3" xfId="0" applyFont="1" applyBorder="1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2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14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21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left"/>
      <protection locked="0"/>
    </xf>
    <xf numFmtId="0" fontId="16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STYL1 - Style1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76"/>
  <sheetViews>
    <sheetView tabSelected="1" topLeftCell="A4" workbookViewId="0">
      <selection activeCell="D24" sqref="D24"/>
    </sheetView>
  </sheetViews>
  <sheetFormatPr defaultColWidth="9.625" defaultRowHeight="15.75"/>
  <cols>
    <col min="1" max="1" width="4.125" style="2" customWidth="1"/>
    <col min="2" max="2" width="48.75" style="2" customWidth="1"/>
    <col min="3" max="3" width="7.375" style="2" customWidth="1"/>
    <col min="4" max="4" width="13.75" style="4" customWidth="1"/>
    <col min="5" max="5" width="14.25" style="4" customWidth="1"/>
    <col min="6" max="6" width="9.625" style="2"/>
    <col min="7" max="7" width="10.125" style="2" bestFit="1" customWidth="1"/>
    <col min="8" max="16384" width="9.625" style="2"/>
  </cols>
  <sheetData>
    <row r="1" spans="1:242" ht="11.25" customHeight="1">
      <c r="A1" s="5"/>
      <c r="B1" s="5"/>
      <c r="C1" s="5"/>
      <c r="D1" s="5"/>
      <c r="E1" s="5"/>
      <c r="F1" s="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</row>
    <row r="2" spans="1:242" ht="13.5" hidden="1" customHeight="1">
      <c r="A2" s="7"/>
      <c r="B2" s="7"/>
      <c r="C2" s="7"/>
      <c r="D2" s="7"/>
      <c r="E2" s="7"/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</row>
    <row r="3" spans="1:242" ht="3" customHeight="1">
      <c r="A3" s="7"/>
      <c r="B3" s="7"/>
      <c r="C3" s="7"/>
      <c r="D3" s="7"/>
      <c r="E3" s="7"/>
      <c r="F3" s="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</row>
    <row r="4" spans="1:242" ht="14.1" customHeight="1">
      <c r="A4" s="18"/>
      <c r="B4" s="79" t="s">
        <v>55</v>
      </c>
      <c r="C4" s="79"/>
      <c r="D4" s="79"/>
      <c r="E4" s="79"/>
      <c r="F4" s="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</row>
    <row r="5" spans="1:242" ht="14.1" customHeight="1">
      <c r="A5" s="86" t="s">
        <v>13</v>
      </c>
      <c r="B5" s="86"/>
      <c r="C5" s="86"/>
      <c r="D5" s="86"/>
      <c r="E5" s="86"/>
      <c r="F5" s="1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</row>
    <row r="6" spans="1:242" ht="14.1" customHeight="1">
      <c r="A6" s="7"/>
      <c r="B6" s="7"/>
      <c r="C6" s="9"/>
      <c r="D6" s="7"/>
      <c r="E6" s="7"/>
      <c r="F6" s="1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</row>
    <row r="7" spans="1:242" ht="14.1" customHeight="1">
      <c r="A7" s="18"/>
      <c r="B7" s="79" t="s">
        <v>57</v>
      </c>
      <c r="C7" s="79"/>
      <c r="D7" s="79"/>
      <c r="E7" s="79"/>
      <c r="F7" s="1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</row>
    <row r="8" spans="1:242" ht="14.1" customHeight="1">
      <c r="A8" s="86" t="s">
        <v>14</v>
      </c>
      <c r="B8" s="86"/>
      <c r="C8" s="86"/>
      <c r="D8" s="86"/>
      <c r="E8" s="86"/>
      <c r="F8" s="1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</row>
    <row r="9" spans="1:242" ht="14.1" customHeight="1">
      <c r="A9" s="18"/>
      <c r="B9" s="18"/>
      <c r="C9" s="27"/>
      <c r="D9" s="28"/>
      <c r="E9" s="18"/>
      <c r="F9" s="10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</row>
    <row r="10" spans="1:242" ht="14.1" customHeight="1">
      <c r="A10" s="86" t="s">
        <v>15</v>
      </c>
      <c r="B10" s="86"/>
      <c r="C10" s="86"/>
      <c r="D10" s="86"/>
      <c r="E10" s="86"/>
      <c r="F10" s="1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</row>
    <row r="11" spans="1:242" ht="14.1" customHeight="1">
      <c r="A11" s="7"/>
      <c r="B11" s="7"/>
      <c r="C11" s="7"/>
      <c r="D11" s="9" t="s">
        <v>50</v>
      </c>
      <c r="E11" s="53"/>
      <c r="F11" s="10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</row>
    <row r="12" spans="1:242" ht="14.1" customHeight="1">
      <c r="A12" s="7"/>
      <c r="B12" s="7"/>
      <c r="C12" s="7"/>
      <c r="D12" s="53"/>
      <c r="E12" s="53"/>
      <c r="F12" s="10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</row>
    <row r="13" spans="1:242" ht="14.1" customHeight="1">
      <c r="A13" s="7"/>
      <c r="B13" s="7"/>
      <c r="C13" s="7"/>
      <c r="D13" s="12"/>
      <c r="E13" s="1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</row>
    <row r="14" spans="1:242" ht="14.1" customHeight="1">
      <c r="A14" s="7"/>
      <c r="B14" s="7"/>
      <c r="C14" s="11"/>
      <c r="D14" s="88"/>
      <c r="E14" s="88"/>
      <c r="F14" s="1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</row>
    <row r="15" spans="1:242" ht="14.1" customHeight="1">
      <c r="A15" s="7"/>
      <c r="B15" s="7"/>
      <c r="C15" s="11"/>
      <c r="D15" s="53"/>
      <c r="E15" s="53"/>
      <c r="F15" s="1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</row>
    <row r="16" spans="1:242" s="22" customFormat="1" ht="18.75" customHeight="1">
      <c r="A16" s="82" t="s">
        <v>63</v>
      </c>
      <c r="B16" s="83"/>
      <c r="C16" s="83"/>
      <c r="D16" s="83"/>
      <c r="E16" s="83"/>
      <c r="F16" s="26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</row>
    <row r="17" spans="1:242" ht="18" customHeight="1">
      <c r="A17" s="84" t="s">
        <v>61</v>
      </c>
      <c r="B17" s="85"/>
      <c r="C17" s="85"/>
      <c r="D17" s="85"/>
      <c r="E17" s="8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</row>
    <row r="18" spans="1:242" ht="14.1" customHeight="1">
      <c r="A18" s="78" t="s">
        <v>10</v>
      </c>
      <c r="B18" s="78"/>
      <c r="C18" s="78"/>
      <c r="D18" s="78"/>
      <c r="E18" s="78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</row>
    <row r="19" spans="1:242" ht="15.75" customHeight="1">
      <c r="A19" s="19"/>
      <c r="B19" s="19"/>
      <c r="C19" s="19"/>
      <c r="D19" s="19"/>
      <c r="E19" s="1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</row>
    <row r="20" spans="1:242" ht="14.1" customHeight="1">
      <c r="A20" s="1"/>
      <c r="B20" s="58" t="s">
        <v>62</v>
      </c>
      <c r="C20" s="3"/>
      <c r="D20" s="49"/>
      <c r="E20" s="50" t="s">
        <v>58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</row>
    <row r="21" spans="1:242" ht="19.5" customHeight="1" thickBot="1">
      <c r="A21" s="15"/>
      <c r="B21" s="21"/>
      <c r="C21" s="20"/>
      <c r="D21" s="81" t="s">
        <v>9</v>
      </c>
      <c r="E21" s="8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</row>
    <row r="22" spans="1:242" ht="48" customHeight="1">
      <c r="A22" s="24" t="s">
        <v>17</v>
      </c>
      <c r="B22" s="52" t="s">
        <v>16</v>
      </c>
      <c r="C22" s="59" t="s">
        <v>1</v>
      </c>
      <c r="D22" s="72" t="s">
        <v>18</v>
      </c>
      <c r="E22" s="60" t="s">
        <v>19</v>
      </c>
    </row>
    <row r="23" spans="1:242" s="22" customFormat="1" ht="17.25" customHeight="1">
      <c r="A23" s="32" t="s">
        <v>20</v>
      </c>
      <c r="B23" s="33" t="s">
        <v>21</v>
      </c>
      <c r="C23" s="51" t="s">
        <v>51</v>
      </c>
      <c r="D23" s="65">
        <f>1204674-2000-1231-88864</f>
        <v>1112579</v>
      </c>
      <c r="E23" s="73">
        <v>837832</v>
      </c>
    </row>
    <row r="24" spans="1:242" s="23" customFormat="1" ht="17.25" customHeight="1">
      <c r="A24" s="30" t="s">
        <v>23</v>
      </c>
      <c r="B24" s="34" t="s">
        <v>22</v>
      </c>
      <c r="C24" s="47" t="s">
        <v>51</v>
      </c>
      <c r="D24" s="66">
        <f>-633277-165441-97000</f>
        <v>-895718</v>
      </c>
      <c r="E24" s="61">
        <v>-1228723</v>
      </c>
    </row>
    <row r="25" spans="1:242" s="23" customFormat="1" ht="17.25" customHeight="1">
      <c r="A25" s="30" t="s">
        <v>24</v>
      </c>
      <c r="B25" s="34" t="s">
        <v>25</v>
      </c>
      <c r="C25" s="25"/>
      <c r="D25" s="67"/>
      <c r="E25" s="73"/>
    </row>
    <row r="26" spans="1:242" s="22" customFormat="1" ht="17.25" customHeight="1">
      <c r="A26" s="30" t="s">
        <v>26</v>
      </c>
      <c r="B26" s="34" t="s">
        <v>2</v>
      </c>
      <c r="C26" s="29"/>
      <c r="D26" s="68">
        <f>SUM(D23:D25)</f>
        <v>216861</v>
      </c>
      <c r="E26" s="74">
        <v>-390891</v>
      </c>
    </row>
    <row r="27" spans="1:242" ht="17.25" customHeight="1">
      <c r="A27" s="30" t="s">
        <v>27</v>
      </c>
      <c r="B27" s="34" t="s">
        <v>28</v>
      </c>
      <c r="C27" s="25"/>
      <c r="D27" s="67"/>
      <c r="E27" s="73"/>
    </row>
    <row r="28" spans="1:242" ht="17.25" customHeight="1">
      <c r="A28" s="30" t="s">
        <v>29</v>
      </c>
      <c r="B28" s="34" t="s">
        <v>30</v>
      </c>
      <c r="C28" s="47" t="s">
        <v>53</v>
      </c>
      <c r="D28" s="66">
        <v>-152133</v>
      </c>
      <c r="E28" s="73">
        <v>-158924</v>
      </c>
    </row>
    <row r="29" spans="1:242" s="22" customFormat="1" ht="17.25" customHeight="1">
      <c r="A29" s="35" t="s">
        <v>31</v>
      </c>
      <c r="B29" s="36" t="s">
        <v>32</v>
      </c>
      <c r="C29" s="48" t="s">
        <v>52</v>
      </c>
      <c r="D29" s="69">
        <f>3231-291</f>
        <v>2940</v>
      </c>
      <c r="E29" s="75">
        <v>1043</v>
      </c>
      <c r="F29" s="55"/>
      <c r="G29" s="63"/>
    </row>
    <row r="30" spans="1:242" s="22" customFormat="1" ht="30" customHeight="1">
      <c r="A30" s="30" t="s">
        <v>33</v>
      </c>
      <c r="B30" s="31" t="s">
        <v>34</v>
      </c>
      <c r="C30" s="29"/>
      <c r="D30" s="69"/>
      <c r="E30" s="61"/>
      <c r="G30" s="55"/>
    </row>
    <row r="31" spans="1:242" ht="17.25" customHeight="1">
      <c r="A31" s="30" t="s">
        <v>35</v>
      </c>
      <c r="B31" s="34" t="s">
        <v>36</v>
      </c>
      <c r="C31" s="47"/>
      <c r="D31" s="65">
        <v>88864</v>
      </c>
      <c r="E31" s="73">
        <v>23902</v>
      </c>
      <c r="G31" s="4"/>
    </row>
    <row r="32" spans="1:242" ht="17.25" customHeight="1">
      <c r="A32" s="30" t="s">
        <v>37</v>
      </c>
      <c r="B32" s="34" t="s">
        <v>38</v>
      </c>
      <c r="C32" s="47"/>
      <c r="D32" s="65"/>
      <c r="E32" s="61"/>
      <c r="F32" s="56"/>
      <c r="G32" s="56"/>
    </row>
    <row r="33" spans="1:8" s="22" customFormat="1" ht="17.25" customHeight="1">
      <c r="A33" s="30" t="s">
        <v>39</v>
      </c>
      <c r="B33" s="34" t="s">
        <v>40</v>
      </c>
      <c r="C33" s="47"/>
      <c r="D33" s="67"/>
      <c r="E33" s="61"/>
      <c r="G33" s="63"/>
    </row>
    <row r="34" spans="1:8" ht="17.25" customHeight="1">
      <c r="A34" s="30" t="s">
        <v>41</v>
      </c>
      <c r="B34" s="34" t="s">
        <v>42</v>
      </c>
      <c r="C34" s="47" t="s">
        <v>54</v>
      </c>
      <c r="D34" s="66">
        <v>-1292</v>
      </c>
      <c r="E34" s="73">
        <v>-2295</v>
      </c>
    </row>
    <row r="35" spans="1:8" s="22" customFormat="1" ht="17.25" customHeight="1">
      <c r="A35" s="30" t="s">
        <v>43</v>
      </c>
      <c r="B35" s="34" t="s">
        <v>3</v>
      </c>
      <c r="C35" s="29"/>
      <c r="D35" s="70">
        <f>SUM(D26+D27+D28+D29+D30+D31+D32+D33+D34)</f>
        <v>155240</v>
      </c>
      <c r="E35" s="74">
        <v>-527165</v>
      </c>
      <c r="G35" s="64"/>
      <c r="H35" s="55"/>
    </row>
    <row r="36" spans="1:8" s="22" customFormat="1" ht="17.25" customHeight="1" thickBot="1">
      <c r="A36" s="43" t="s">
        <v>44</v>
      </c>
      <c r="B36" s="44" t="s">
        <v>45</v>
      </c>
      <c r="C36" s="38"/>
      <c r="D36" s="71"/>
      <c r="E36" s="76"/>
    </row>
    <row r="37" spans="1:8" s="22" customFormat="1" ht="17.25" customHeight="1" thickTop="1" thickBot="1">
      <c r="A37" s="45" t="s">
        <v>46</v>
      </c>
      <c r="B37" s="46" t="s">
        <v>4</v>
      </c>
      <c r="C37" s="37"/>
      <c r="D37" s="62">
        <f>SUM(D35:D36)</f>
        <v>155240</v>
      </c>
      <c r="E37" s="77">
        <v>-527165</v>
      </c>
      <c r="H37" s="55"/>
    </row>
    <row r="38" spans="1:8" s="22" customFormat="1" ht="21" customHeight="1">
      <c r="A38" s="42" t="s">
        <v>47</v>
      </c>
      <c r="B38" s="39"/>
      <c r="C38" s="40"/>
      <c r="D38" s="41"/>
      <c r="E38" s="41"/>
    </row>
    <row r="39" spans="1:8" s="22" customFormat="1">
      <c r="A39" s="42" t="s">
        <v>48</v>
      </c>
      <c r="B39" s="39"/>
      <c r="C39" s="40"/>
      <c r="D39" s="41"/>
      <c r="E39" s="41"/>
    </row>
    <row r="40" spans="1:8" s="22" customFormat="1" ht="23.25" customHeight="1">
      <c r="A40" s="42"/>
      <c r="B40" s="39"/>
      <c r="C40" s="40"/>
      <c r="D40" s="41"/>
      <c r="E40" s="41"/>
    </row>
    <row r="41" spans="1:8" s="22" customFormat="1" ht="16.5" customHeight="1">
      <c r="A41" s="42"/>
      <c r="B41" s="39"/>
      <c r="C41" s="40"/>
      <c r="D41" s="41"/>
      <c r="E41" s="41"/>
    </row>
    <row r="42" spans="1:8" s="22" customFormat="1" ht="17.25" customHeight="1">
      <c r="A42" s="5"/>
      <c r="B42" s="54" t="s">
        <v>49</v>
      </c>
      <c r="C42" s="14" t="s">
        <v>7</v>
      </c>
      <c r="D42" s="80" t="s">
        <v>56</v>
      </c>
      <c r="E42" s="80"/>
    </row>
    <row r="43" spans="1:8" s="22" customFormat="1" ht="17.25" customHeight="1">
      <c r="A43" s="13" t="s">
        <v>8</v>
      </c>
      <c r="B43" s="13"/>
      <c r="C43" s="16" t="s">
        <v>6</v>
      </c>
      <c r="D43" s="87" t="s">
        <v>5</v>
      </c>
      <c r="E43" s="87"/>
    </row>
    <row r="44" spans="1:8" s="22" customFormat="1" ht="15.75" customHeight="1">
      <c r="A44" s="13"/>
      <c r="B44" s="13"/>
      <c r="C44" s="16"/>
      <c r="D44" s="1"/>
      <c r="E44" s="17"/>
    </row>
    <row r="45" spans="1:8" s="22" customFormat="1" ht="15.75" customHeight="1">
      <c r="A45" s="13"/>
      <c r="B45" s="13"/>
      <c r="C45" s="16"/>
      <c r="D45" s="89" t="s">
        <v>60</v>
      </c>
      <c r="E45" s="89"/>
      <c r="F45" s="57"/>
    </row>
    <row r="46" spans="1:8" s="22" customFormat="1" ht="17.25" customHeight="1">
      <c r="A46" s="5"/>
      <c r="B46" s="54" t="s">
        <v>59</v>
      </c>
      <c r="C46" s="14" t="s">
        <v>7</v>
      </c>
      <c r="D46" s="89"/>
      <c r="E46" s="89"/>
      <c r="F46" s="57"/>
    </row>
    <row r="47" spans="1:8" s="22" customFormat="1" ht="15" customHeight="1">
      <c r="A47" s="1" t="s">
        <v>11</v>
      </c>
      <c r="B47" s="1"/>
      <c r="C47" s="16" t="s">
        <v>6</v>
      </c>
      <c r="D47" s="78" t="s">
        <v>5</v>
      </c>
      <c r="E47" s="78"/>
    </row>
    <row r="48" spans="1:8">
      <c r="A48" s="1" t="s">
        <v>12</v>
      </c>
      <c r="B48"/>
      <c r="C48"/>
      <c r="D48"/>
      <c r="E48"/>
    </row>
    <row r="49" spans="1:5">
      <c r="A49" s="1"/>
      <c r="B49"/>
      <c r="C49"/>
      <c r="D49"/>
      <c r="E49"/>
    </row>
    <row r="51" spans="1:5">
      <c r="A51" s="1"/>
      <c r="B51" s="1"/>
      <c r="C51" s="1"/>
      <c r="D51"/>
      <c r="E51"/>
    </row>
    <row r="52" spans="1:5">
      <c r="A52" s="1"/>
      <c r="B52" s="1"/>
      <c r="C52" s="16"/>
      <c r="D52" s="2"/>
      <c r="E52" s="1"/>
    </row>
    <row r="53" spans="1:5">
      <c r="A53" s="1"/>
      <c r="B53"/>
      <c r="C53"/>
      <c r="D53"/>
      <c r="E53"/>
    </row>
    <row r="76" spans="4:4">
      <c r="D76" s="4" t="s">
        <v>0</v>
      </c>
    </row>
  </sheetData>
  <mergeCells count="14">
    <mergeCell ref="D47:E47"/>
    <mergeCell ref="B4:E4"/>
    <mergeCell ref="B7:E7"/>
    <mergeCell ref="D42:E42"/>
    <mergeCell ref="D21:E21"/>
    <mergeCell ref="A18:E18"/>
    <mergeCell ref="A16:E16"/>
    <mergeCell ref="A17:E17"/>
    <mergeCell ref="A5:E5"/>
    <mergeCell ref="A8:E8"/>
    <mergeCell ref="A10:E10"/>
    <mergeCell ref="D43:E43"/>
    <mergeCell ref="D14:E14"/>
    <mergeCell ref="D45:E46"/>
  </mergeCells>
  <phoneticPr fontId="0" type="noConversion"/>
  <pageMargins left="1.1417322834645669" right="0.31496062992125984" top="0.39370078740157483" bottom="0.39370078740157483" header="0.39370078740157483" footer="0.51181102362204722"/>
  <pageSetup paperSize="9" scale="9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43E2EC57B452D43A602CAABAFDE29B7" ma:contentTypeVersion="17" ma:contentTypeDescription="Kurkite naują dokumentą." ma:contentTypeScope="" ma:versionID="5f24d5ea4c94dd0a5842e69c225f4d2d">
  <xsd:schema xmlns:xsd="http://www.w3.org/2001/XMLSchema" xmlns:xs="http://www.w3.org/2001/XMLSchema" xmlns:p="http://schemas.microsoft.com/office/2006/metadata/properties" xmlns:ns2="d95219ca-c05f-4a07-b2db-2cb47e65e4ed" xmlns:ns3="f611c301-45e5-4244-ba0d-ecde7bbb686f" targetNamespace="http://schemas.microsoft.com/office/2006/metadata/properties" ma:root="true" ma:fieldsID="d6bc19ecaf7fe0939d76060635bc118b" ns2:_="" ns3:_="">
    <xsd:import namespace="d95219ca-c05f-4a07-b2db-2cb47e65e4ed"/>
    <xsd:import namespace="f611c301-45e5-4244-ba0d-ecde7bbb68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219ca-c05f-4a07-b2db-2cb47e65e4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5248535-9d6b-44ef-976d-af8f026d2093}" ma:internalName="TaxCatchAll" ma:showField="CatchAllData" ma:web="d95219ca-c05f-4a07-b2db-2cb47e65e4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11c301-45e5-4244-ba0d-ecde7bbb68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Vaizdų žymės" ma:readOnly="false" ma:fieldId="{5cf76f15-5ced-4ddc-b409-7134ff3c332f}" ma:taxonomyMulti="true" ma:sspId="9e31f999-65db-49dd-bae0-54fc3627b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9F2A-8AB7-44FD-B112-C26E6B2BA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5219ca-c05f-4a07-b2db-2cb47e65e4ed"/>
    <ds:schemaRef ds:uri="f611c301-45e5-4244-ba0d-ecde7bbb68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730CCE-EF18-44C3-B75D-BCC8F69347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Pelno (nuostolių) ataskaita</vt:lpstr>
      <vt:lpstr>'Pelno (nuostolių) ataskaita'!Print_Area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Adminas</dc:creator>
  <cp:lastModifiedBy>Modestas Staskus</cp:lastModifiedBy>
  <cp:lastPrinted>2025-02-20T07:35:11Z</cp:lastPrinted>
  <dcterms:created xsi:type="dcterms:W3CDTF">2000-07-20T06:56:28Z</dcterms:created>
  <dcterms:modified xsi:type="dcterms:W3CDTF">2026-04-22T07:51:51Z</dcterms:modified>
</cp:coreProperties>
</file>